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60" windowHeight="5955" activeTab="0"/>
  </bookViews>
  <sheets>
    <sheet name="Kapitaal Begroting per Vote" sheetId="1" r:id="rId1"/>
    <sheet name="Kap.Befongsing per Br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<sst xmlns="http://schemas.openxmlformats.org/spreadsheetml/2006/main" count="148" uniqueCount="101">
  <si>
    <t>UBUNTU MUNISIPALITEIT</t>
  </si>
  <si>
    <t>KAPITAALBEGROTING VIR DIE BOEKJAAR 1 JULIE 2007 TOT 30 JUNIE 2008</t>
  </si>
  <si>
    <t>KAPITAALUITGAWE PER POS/KLASSIFIKASIE</t>
  </si>
  <si>
    <t>Vorige Jaar</t>
  </si>
  <si>
    <t>2005/2006</t>
  </si>
  <si>
    <t>Geouditeer</t>
  </si>
  <si>
    <t>Werklike Syfers</t>
  </si>
  <si>
    <t>R</t>
  </si>
  <si>
    <t>Goedgekeurde</t>
  </si>
  <si>
    <t>Begroting</t>
  </si>
  <si>
    <t>Hersiene</t>
  </si>
  <si>
    <t>Beraming</t>
  </si>
  <si>
    <t>Huidige Jaar</t>
  </si>
  <si>
    <t>2006/2007</t>
  </si>
  <si>
    <t>Vol Jaar</t>
  </si>
  <si>
    <t>3 Jaar Kapitaalbegroting</t>
  </si>
  <si>
    <t>2007/2008</t>
  </si>
  <si>
    <t>Jaar</t>
  </si>
  <si>
    <t>Jaar +1</t>
  </si>
  <si>
    <t>2008/2009</t>
  </si>
  <si>
    <t>2009/2010</t>
  </si>
  <si>
    <t>Departement</t>
  </si>
  <si>
    <t>&amp;</t>
  </si>
  <si>
    <t>Pos</t>
  </si>
  <si>
    <t>Nommer</t>
  </si>
  <si>
    <t>KAPITAAL BEFONDSING PER BRON</t>
  </si>
  <si>
    <t>Nasionale Regering</t>
  </si>
  <si>
    <t>Bedrae geallokeer vir boekjaar per Staatkoerant</t>
  </si>
  <si>
    <t>Bedrae oorgedra van vorige jare</t>
  </si>
  <si>
    <t>Provinsiale Regering</t>
  </si>
  <si>
    <t>TOTALE BEFONDSING VAN KAPITAALUITGAWE</t>
  </si>
  <si>
    <t>Distriks Munisipaliteit</t>
  </si>
  <si>
    <t>Bedrae geallokeer vir boekjaar</t>
  </si>
  <si>
    <t>Totale Skenkings en Subsidies - Nas. Regering</t>
  </si>
  <si>
    <t>Totale Skenkings en Subsidies - Prov. Regering</t>
  </si>
  <si>
    <t>Totale Skenkings en Subsidies - Distr.Munisip.</t>
  </si>
  <si>
    <t>Finansierings</t>
  </si>
  <si>
    <t>Bron</t>
  </si>
  <si>
    <t>Finansieringsbronne kodes</t>
  </si>
  <si>
    <t>1. Nasionale Regering</t>
  </si>
  <si>
    <t>Totale Regerings Skenkings en Subsidies</t>
  </si>
  <si>
    <t>Publieke Bydraes en Skenkings</t>
  </si>
  <si>
    <t>Opgehoopte Surplus Eie Fondse</t>
  </si>
  <si>
    <t>Eksterne Lenings</t>
  </si>
  <si>
    <t>Kode</t>
  </si>
  <si>
    <t>Speelpark</t>
  </si>
  <si>
    <t>Aankoop van Stoele en Tafels vir sale</t>
  </si>
  <si>
    <t>Uitfassering van emmer stelsel</t>
  </si>
  <si>
    <t>Dumping Sites Victoria Wes (EIA)</t>
  </si>
  <si>
    <t>Vullisdromme</t>
  </si>
  <si>
    <t>2010/2011</t>
  </si>
  <si>
    <t>Begraafplaas</t>
  </si>
  <si>
    <t>Waterversagters</t>
  </si>
  <si>
    <t>Meubels en Toerusting</t>
  </si>
  <si>
    <t>2011/2012</t>
  </si>
  <si>
    <t>Meganiese toerusting</t>
  </si>
  <si>
    <t>Rekenaars</t>
  </si>
  <si>
    <t>Elektriese toerusting</t>
  </si>
  <si>
    <t>Aircon vir TV senders en Store</t>
  </si>
  <si>
    <t>Gemeenskap sale toerusting</t>
  </si>
  <si>
    <t>Eksterne waterdreinering</t>
  </si>
  <si>
    <t>Watermeters</t>
  </si>
  <si>
    <t>2 Pompstasies Victoria Wes</t>
  </si>
  <si>
    <t>Radios (Interne Komminikasie)</t>
  </si>
  <si>
    <t>Padprojek Loxton 2.4KM</t>
  </si>
  <si>
    <t xml:space="preserve">Reservior  Victoria Wes </t>
  </si>
  <si>
    <t>Diens van 34 erwe Loxton</t>
  </si>
  <si>
    <t>Beshuisings Projek Loxton  20 Huise</t>
  </si>
  <si>
    <t>Meentgrond</t>
  </si>
  <si>
    <t>Opgradering Elektrisiteit Richmond</t>
  </si>
  <si>
    <t>Water Projek Loxton</t>
  </si>
  <si>
    <t>Motorvoertuie</t>
  </si>
  <si>
    <t>2. Opgehoopte Surplus - Eie fondse</t>
  </si>
  <si>
    <t xml:space="preserve">Reservior  Richmond </t>
  </si>
  <si>
    <t>Geboue</t>
  </si>
  <si>
    <t>Opmeet erwe Richmond</t>
  </si>
  <si>
    <t>Opmeet erwe Victoria Wes</t>
  </si>
  <si>
    <t>Opmeet erwe Loxton</t>
  </si>
  <si>
    <t>Elektrifisering van Huise</t>
  </si>
  <si>
    <t>3. DME</t>
  </si>
  <si>
    <t>4. Departement van Behuising</t>
  </si>
  <si>
    <t>Teer van Dewill Straat Richmond</t>
  </si>
  <si>
    <t>Aankoop van Wild</t>
  </si>
  <si>
    <t>Grassnyer</t>
  </si>
  <si>
    <t>Opgradering van Karavaan Parke</t>
  </si>
  <si>
    <t>Bande Masjien</t>
  </si>
  <si>
    <t>Decodeerders en aircon</t>
  </si>
  <si>
    <t>2011/2013</t>
  </si>
  <si>
    <t xml:space="preserve">Opgradering Gemeenskap sale </t>
  </si>
  <si>
    <t>Oksodasie damme Richmond</t>
  </si>
  <si>
    <t>Hoëmas beligting</t>
  </si>
  <si>
    <t>Dumpingsite Loxton</t>
  </si>
  <si>
    <t>Oksidasie Dam Loxton</t>
  </si>
  <si>
    <t>Teer van Kingstraat Victoria Wes</t>
  </si>
  <si>
    <t>5. EWP</t>
  </si>
  <si>
    <t>Behuising Loxton 71 - Dienste</t>
  </si>
  <si>
    <t>Behuising Loxton 20 - Top Strukture</t>
  </si>
  <si>
    <t>Teerpaaie Projekte</t>
  </si>
  <si>
    <t>Eksterne waterfreinering Vic Wes</t>
  </si>
  <si>
    <t>Feasiblility stdy bilk water</t>
  </si>
  <si>
    <t>KAPITAALBEGROTING VIR DIE BOEKJAAR 1 JULIE 2010 TOT 30 JUNIE 2011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</si>
</sst>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left"/>
    </xf>
    <xf numFmtId="43" fontId="4" fillId="0" borderId="19" xfId="0" applyNumberFormat="1" applyFont="1" applyBorder="1" applyAlignment="1">
      <alignment/>
    </xf>
    <xf numFmtId="41" fontId="3" fillId="0" borderId="2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43" fontId="4" fillId="0" borderId="25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/>
    </xf>
    <xf numFmtId="43" fontId="3" fillId="0" borderId="11" xfId="0" applyNumberFormat="1" applyFont="1" applyBorder="1" applyAlignment="1">
      <alignment/>
    </xf>
    <xf numFmtId="0" fontId="4" fillId="0" borderId="26" xfId="0" applyFont="1" applyBorder="1" applyAlignment="1">
      <alignment/>
    </xf>
    <xf numFmtId="43" fontId="4" fillId="0" borderId="26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43" fontId="4" fillId="0" borderId="21" xfId="0" applyNumberFormat="1" applyFont="1" applyBorder="1" applyAlignment="1">
      <alignment/>
    </xf>
    <xf numFmtId="43" fontId="4" fillId="0" borderId="2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2"/>
  <sheetViews>
    <sheetView tabSelected="1" workbookViewId="0" topLeftCell="A30">
      <selection activeCell="D30" sqref="D30"/>
    </sheetView>
  </sheetViews>
  <sheetFormatPr defaultColWidth="9.140625" defaultRowHeight="12.75"/>
  <cols>
    <col min="1" max="1" width="1.8515625" style="18" customWidth="1"/>
    <col min="2" max="2" width="11.28125" style="18" customWidth="1"/>
    <col min="3" max="3" width="11.57421875" style="18" bestFit="1" customWidth="1"/>
    <col min="4" max="4" width="33.7109375" style="18" customWidth="1"/>
    <col min="5" max="5" width="12.8515625" style="18" customWidth="1"/>
    <col min="6" max="6" width="12.7109375" style="18" customWidth="1"/>
    <col min="7" max="7" width="14.57421875" style="18" customWidth="1"/>
    <col min="8" max="8" width="15.140625" style="18" customWidth="1"/>
    <col min="9" max="9" width="14.421875" style="18" customWidth="1"/>
    <col min="10" max="10" width="13.28125" style="18" customWidth="1"/>
    <col min="11" max="11" width="13.57421875" style="18" customWidth="1"/>
    <col min="12" max="16384" width="9.140625" style="18" customWidth="1"/>
  </cols>
  <sheetData>
    <row r="1" s="3" customFormat="1" ht="12"/>
    <row r="2" s="3" customFormat="1" ht="12"/>
    <row r="3" spans="4:11" s="3" customFormat="1" ht="12.75" customHeight="1">
      <c r="D3" s="58" t="s">
        <v>0</v>
      </c>
      <c r="E3" s="58"/>
      <c r="F3" s="58"/>
      <c r="G3" s="58"/>
      <c r="H3" s="58"/>
      <c r="I3" s="58"/>
      <c r="J3" s="58"/>
      <c r="K3" s="58"/>
    </row>
    <row r="4" s="3" customFormat="1" ht="12"/>
    <row r="5" spans="4:11" s="3" customFormat="1" ht="12.75" customHeight="1">
      <c r="D5" s="58" t="s">
        <v>100</v>
      </c>
      <c r="E5" s="58"/>
      <c r="F5" s="58"/>
      <c r="G5" s="58"/>
      <c r="H5" s="58"/>
      <c r="I5" s="58"/>
      <c r="J5" s="58"/>
      <c r="K5" s="58"/>
    </row>
    <row r="6" s="3" customFormat="1" ht="12.75" thickBot="1"/>
    <row r="7" spans="2:11" s="6" customFormat="1" ht="12.75" customHeight="1" thickBot="1">
      <c r="B7" s="4"/>
      <c r="C7" s="5"/>
      <c r="D7" s="4"/>
      <c r="E7" s="22"/>
      <c r="F7" s="19"/>
      <c r="G7" s="20"/>
      <c r="H7" s="21"/>
      <c r="I7" s="64" t="s">
        <v>15</v>
      </c>
      <c r="J7" s="65"/>
      <c r="K7" s="66"/>
    </row>
    <row r="8" spans="2:11" s="6" customFormat="1" ht="13.5" customHeight="1">
      <c r="B8" s="7"/>
      <c r="C8" s="8" t="s">
        <v>21</v>
      </c>
      <c r="D8" s="7"/>
      <c r="E8" s="8" t="s">
        <v>3</v>
      </c>
      <c r="F8" s="61" t="s">
        <v>12</v>
      </c>
      <c r="G8" s="62"/>
      <c r="H8" s="63"/>
      <c r="I8" s="5" t="s">
        <v>9</v>
      </c>
      <c r="J8" s="5" t="s">
        <v>9</v>
      </c>
      <c r="K8" s="5" t="s">
        <v>9</v>
      </c>
    </row>
    <row r="9" spans="2:11" s="6" customFormat="1" ht="13.5" customHeight="1">
      <c r="B9" s="8" t="s">
        <v>36</v>
      </c>
      <c r="C9" s="9" t="s">
        <v>44</v>
      </c>
      <c r="D9" s="7"/>
      <c r="E9" s="8" t="s">
        <v>19</v>
      </c>
      <c r="F9" s="61" t="s">
        <v>20</v>
      </c>
      <c r="G9" s="62"/>
      <c r="H9" s="63"/>
      <c r="I9" s="8" t="s">
        <v>17</v>
      </c>
      <c r="J9" s="8" t="s">
        <v>18</v>
      </c>
      <c r="K9" s="8" t="s">
        <v>18</v>
      </c>
    </row>
    <row r="10" spans="2:11" s="6" customFormat="1" ht="13.5" customHeight="1" thickBot="1">
      <c r="B10" s="8" t="s">
        <v>37</v>
      </c>
      <c r="C10" s="8" t="s">
        <v>22</v>
      </c>
      <c r="D10" s="8" t="s">
        <v>2</v>
      </c>
      <c r="E10" s="10"/>
      <c r="F10" s="11"/>
      <c r="G10" s="12"/>
      <c r="H10" s="13"/>
      <c r="I10" s="10" t="s">
        <v>50</v>
      </c>
      <c r="J10" s="10" t="s">
        <v>54</v>
      </c>
      <c r="K10" s="10" t="s">
        <v>87</v>
      </c>
    </row>
    <row r="11" spans="2:11" s="6" customFormat="1" ht="12">
      <c r="B11" s="7"/>
      <c r="C11" s="8" t="s">
        <v>23</v>
      </c>
      <c r="D11" s="7"/>
      <c r="E11" s="5" t="s">
        <v>5</v>
      </c>
      <c r="F11" s="5" t="s">
        <v>8</v>
      </c>
      <c r="G11" s="5" t="s">
        <v>10</v>
      </c>
      <c r="H11" s="5" t="s">
        <v>11</v>
      </c>
      <c r="I11" s="5" t="s">
        <v>9</v>
      </c>
      <c r="J11" s="5" t="s">
        <v>9</v>
      </c>
      <c r="K11" s="5" t="s">
        <v>9</v>
      </c>
    </row>
    <row r="12" spans="2:11" s="16" customFormat="1" ht="12">
      <c r="B12" s="14"/>
      <c r="C12" s="8" t="s">
        <v>24</v>
      </c>
      <c r="D12" s="14"/>
      <c r="E12" s="8" t="s">
        <v>6</v>
      </c>
      <c r="F12" s="8" t="s">
        <v>9</v>
      </c>
      <c r="G12" s="8" t="s">
        <v>9</v>
      </c>
      <c r="H12" s="8" t="s">
        <v>14</v>
      </c>
      <c r="I12" s="15"/>
      <c r="J12" s="15"/>
      <c r="K12" s="15"/>
    </row>
    <row r="13" spans="2:11" s="6" customFormat="1" ht="12.75" thickBot="1">
      <c r="B13" s="17"/>
      <c r="C13" s="10"/>
      <c r="D13" s="17"/>
      <c r="E13" s="10" t="s">
        <v>7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0" t="s">
        <v>7</v>
      </c>
    </row>
    <row r="14" spans="2:11" ht="12">
      <c r="B14" s="23"/>
      <c r="C14" s="23"/>
      <c r="D14" s="23" t="s">
        <v>67</v>
      </c>
      <c r="E14" s="42"/>
      <c r="F14" s="33">
        <v>1114120</v>
      </c>
      <c r="G14" s="33">
        <v>1114120</v>
      </c>
      <c r="H14" s="33">
        <v>1114120</v>
      </c>
      <c r="I14" s="23"/>
      <c r="J14" s="33"/>
      <c r="K14" s="33"/>
    </row>
    <row r="15" spans="2:11" ht="12">
      <c r="B15" s="23">
        <v>2</v>
      </c>
      <c r="C15" s="23"/>
      <c r="D15" s="23" t="s">
        <v>48</v>
      </c>
      <c r="E15" s="42"/>
      <c r="F15" s="33">
        <v>700000</v>
      </c>
      <c r="G15" s="33">
        <v>500000</v>
      </c>
      <c r="H15" s="33">
        <v>500000</v>
      </c>
      <c r="I15" s="33">
        <v>500000</v>
      </c>
      <c r="J15" s="33">
        <v>800000</v>
      </c>
      <c r="K15" s="33"/>
    </row>
    <row r="16" spans="2:11" ht="12">
      <c r="B16" s="23">
        <v>5</v>
      </c>
      <c r="C16" s="23"/>
      <c r="D16" s="23" t="s">
        <v>45</v>
      </c>
      <c r="E16" s="42"/>
      <c r="F16" s="33">
        <v>200000</v>
      </c>
      <c r="G16" s="33">
        <v>200000</v>
      </c>
      <c r="H16" s="33">
        <v>200000</v>
      </c>
      <c r="I16" s="33">
        <v>200000</v>
      </c>
      <c r="J16" s="33">
        <v>200000</v>
      </c>
      <c r="K16" s="33"/>
    </row>
    <row r="17" spans="2:11" ht="12">
      <c r="B17" s="23">
        <v>5</v>
      </c>
      <c r="C17" s="23"/>
      <c r="D17" s="23" t="s">
        <v>46</v>
      </c>
      <c r="E17" s="42">
        <v>19306</v>
      </c>
      <c r="F17" s="33">
        <v>30000</v>
      </c>
      <c r="G17" s="33">
        <v>100000</v>
      </c>
      <c r="H17" s="33">
        <v>100000</v>
      </c>
      <c r="I17" s="33">
        <v>30000</v>
      </c>
      <c r="J17" s="33">
        <v>30000</v>
      </c>
      <c r="K17" s="33"/>
    </row>
    <row r="18" spans="2:11" ht="12">
      <c r="B18" s="23">
        <v>2</v>
      </c>
      <c r="C18" s="23"/>
      <c r="D18" s="23" t="s">
        <v>62</v>
      </c>
      <c r="E18" s="42"/>
      <c r="F18" s="33"/>
      <c r="G18" s="33"/>
      <c r="H18" s="33"/>
      <c r="I18" s="33">
        <v>0</v>
      </c>
      <c r="J18" s="33">
        <v>800000</v>
      </c>
      <c r="K18" s="33">
        <v>2200000</v>
      </c>
    </row>
    <row r="19" spans="2:11" ht="12">
      <c r="B19" s="23"/>
      <c r="C19" s="23"/>
      <c r="D19" s="23" t="s">
        <v>65</v>
      </c>
      <c r="E19" s="42"/>
      <c r="F19" s="33">
        <v>3630757.5</v>
      </c>
      <c r="G19" s="33">
        <v>3805919</v>
      </c>
      <c r="H19" s="33">
        <v>3805919</v>
      </c>
      <c r="I19" s="33">
        <v>3124100</v>
      </c>
      <c r="J19" s="33">
        <v>300000</v>
      </c>
      <c r="K19" s="33"/>
    </row>
    <row r="20" spans="2:11" ht="12">
      <c r="B20" s="23"/>
      <c r="C20" s="23"/>
      <c r="D20" s="23" t="s">
        <v>73</v>
      </c>
      <c r="E20" s="43"/>
      <c r="F20" s="34"/>
      <c r="G20" s="34">
        <v>3791000</v>
      </c>
      <c r="H20" s="34">
        <v>3791000</v>
      </c>
      <c r="I20" s="34">
        <v>289000</v>
      </c>
      <c r="J20" s="34"/>
      <c r="K20" s="34"/>
    </row>
    <row r="21" spans="2:11" ht="12">
      <c r="B21" s="23"/>
      <c r="C21" s="23"/>
      <c r="D21" s="24" t="s">
        <v>99</v>
      </c>
      <c r="E21" s="43"/>
      <c r="F21" s="34"/>
      <c r="G21" s="34"/>
      <c r="H21" s="34"/>
      <c r="I21" s="34"/>
      <c r="J21" s="34"/>
      <c r="K21" s="34">
        <v>2500000</v>
      </c>
    </row>
    <row r="22" spans="2:11" ht="12">
      <c r="B22" s="23"/>
      <c r="C22" s="23"/>
      <c r="D22" s="24" t="s">
        <v>89</v>
      </c>
      <c r="E22" s="43"/>
      <c r="F22" s="34"/>
      <c r="G22" s="34">
        <v>280081</v>
      </c>
      <c r="H22" s="34">
        <v>280081</v>
      </c>
      <c r="I22" s="34">
        <v>684900</v>
      </c>
      <c r="J22" s="34">
        <v>253619</v>
      </c>
      <c r="K22" s="34"/>
    </row>
    <row r="23" spans="2:11" ht="12">
      <c r="B23" s="23"/>
      <c r="C23" s="23"/>
      <c r="D23" s="24" t="s">
        <v>61</v>
      </c>
      <c r="E23" s="43"/>
      <c r="F23" s="34">
        <v>80000</v>
      </c>
      <c r="G23" s="34">
        <v>80000</v>
      </c>
      <c r="H23" s="34">
        <v>80000</v>
      </c>
      <c r="I23" s="34">
        <v>80000</v>
      </c>
      <c r="J23" s="34">
        <v>80000</v>
      </c>
      <c r="K23" s="34"/>
    </row>
    <row r="24" spans="2:12" ht="12">
      <c r="B24" s="23">
        <v>5</v>
      </c>
      <c r="C24" s="23"/>
      <c r="D24" s="25" t="s">
        <v>63</v>
      </c>
      <c r="E24" s="43"/>
      <c r="F24" s="34">
        <v>50000</v>
      </c>
      <c r="G24" s="34">
        <v>30000</v>
      </c>
      <c r="H24" s="34">
        <v>30000</v>
      </c>
      <c r="I24" s="34">
        <v>40000</v>
      </c>
      <c r="J24" s="34">
        <v>40000</v>
      </c>
      <c r="K24" s="34"/>
      <c r="L24" s="37"/>
    </row>
    <row r="25" spans="2:12" ht="12">
      <c r="B25" s="23">
        <v>2</v>
      </c>
      <c r="C25" s="35"/>
      <c r="D25" s="25" t="s">
        <v>64</v>
      </c>
      <c r="E25" s="44">
        <v>983966</v>
      </c>
      <c r="F25" s="34">
        <v>1200000</v>
      </c>
      <c r="G25" s="34">
        <v>1200000</v>
      </c>
      <c r="H25" s="34">
        <v>1200000</v>
      </c>
      <c r="I25" s="34">
        <v>1100000</v>
      </c>
      <c r="J25" s="34">
        <v>703619</v>
      </c>
      <c r="K25" s="34">
        <v>850000</v>
      </c>
      <c r="L25" s="37"/>
    </row>
    <row r="26" spans="2:12" ht="12">
      <c r="B26" s="23"/>
      <c r="C26" s="35"/>
      <c r="D26" s="25" t="s">
        <v>47</v>
      </c>
      <c r="E26" s="44">
        <v>664470</v>
      </c>
      <c r="F26" s="34"/>
      <c r="G26" s="34">
        <v>1043000</v>
      </c>
      <c r="H26" s="34">
        <v>1043000</v>
      </c>
      <c r="I26" s="33"/>
      <c r="J26" s="33"/>
      <c r="K26" s="33"/>
      <c r="L26" s="38"/>
    </row>
    <row r="27" spans="2:12" ht="12">
      <c r="B27" s="23"/>
      <c r="C27" s="35"/>
      <c r="D27" s="25" t="s">
        <v>49</v>
      </c>
      <c r="E27" s="44"/>
      <c r="F27" s="34">
        <v>100000</v>
      </c>
      <c r="G27" s="34">
        <v>100000</v>
      </c>
      <c r="H27" s="34">
        <v>100000</v>
      </c>
      <c r="I27" s="33">
        <v>100000</v>
      </c>
      <c r="J27" s="33">
        <v>100000</v>
      </c>
      <c r="K27" s="33"/>
      <c r="L27" s="38"/>
    </row>
    <row r="28" spans="2:12" ht="12">
      <c r="B28" s="23"/>
      <c r="C28" s="35"/>
      <c r="D28" s="25" t="s">
        <v>66</v>
      </c>
      <c r="E28" s="44"/>
      <c r="F28" s="34">
        <v>748000</v>
      </c>
      <c r="G28" s="34">
        <v>0</v>
      </c>
      <c r="H28" s="34">
        <v>0</v>
      </c>
      <c r="I28" s="39">
        <v>0</v>
      </c>
      <c r="J28" s="39">
        <v>0</v>
      </c>
      <c r="K28" s="39"/>
      <c r="L28" s="38"/>
    </row>
    <row r="29" spans="2:12" ht="12">
      <c r="B29" s="23"/>
      <c r="C29" s="35"/>
      <c r="D29" s="25" t="s">
        <v>51</v>
      </c>
      <c r="E29" s="44"/>
      <c r="F29" s="34">
        <v>250000</v>
      </c>
      <c r="G29" s="34">
        <v>10000</v>
      </c>
      <c r="H29" s="34">
        <v>10000</v>
      </c>
      <c r="I29" s="39">
        <v>300000</v>
      </c>
      <c r="J29" s="39">
        <v>1350000</v>
      </c>
      <c r="K29" s="39"/>
      <c r="L29" s="38"/>
    </row>
    <row r="30" spans="2:12" ht="12">
      <c r="B30" s="23"/>
      <c r="C30" s="35"/>
      <c r="D30" s="25" t="s">
        <v>52</v>
      </c>
      <c r="E30" s="44"/>
      <c r="F30" s="34"/>
      <c r="G30" s="34"/>
      <c r="H30" s="34"/>
      <c r="I30" s="39">
        <v>0</v>
      </c>
      <c r="J30" s="39">
        <v>500000</v>
      </c>
      <c r="K30" s="39"/>
      <c r="L30" s="38"/>
    </row>
    <row r="31" spans="2:12" ht="12">
      <c r="B31" s="23"/>
      <c r="C31" s="35"/>
      <c r="D31" s="25" t="s">
        <v>60</v>
      </c>
      <c r="E31" s="44"/>
      <c r="F31" s="34">
        <v>500000</v>
      </c>
      <c r="G31" s="34">
        <v>225000</v>
      </c>
      <c r="H31" s="34">
        <v>225000</v>
      </c>
      <c r="I31" s="39">
        <v>0</v>
      </c>
      <c r="J31" s="39">
        <v>1581000</v>
      </c>
      <c r="K31" s="39">
        <v>2400000</v>
      </c>
      <c r="L31" s="38"/>
    </row>
    <row r="32" spans="2:12" ht="12">
      <c r="B32" s="23"/>
      <c r="C32" s="35"/>
      <c r="D32" s="25" t="s">
        <v>98</v>
      </c>
      <c r="E32" s="44"/>
      <c r="F32" s="34"/>
      <c r="G32" s="34"/>
      <c r="H32" s="34"/>
      <c r="I32" s="39"/>
      <c r="J32" s="39"/>
      <c r="K32" s="39">
        <v>1100000</v>
      </c>
      <c r="L32" s="38"/>
    </row>
    <row r="33" spans="2:12" ht="12">
      <c r="B33" s="23"/>
      <c r="C33" s="35"/>
      <c r="D33" s="25" t="s">
        <v>53</v>
      </c>
      <c r="E33" s="44"/>
      <c r="F33" s="34">
        <v>100000</v>
      </c>
      <c r="G33" s="34">
        <v>200000</v>
      </c>
      <c r="H33" s="34">
        <v>200000</v>
      </c>
      <c r="I33" s="39">
        <v>300000</v>
      </c>
      <c r="J33" s="39">
        <v>100000</v>
      </c>
      <c r="K33" s="39">
        <v>100000</v>
      </c>
      <c r="L33" s="38"/>
    </row>
    <row r="34" spans="2:12" ht="12">
      <c r="B34" s="23"/>
      <c r="C34" s="35"/>
      <c r="D34" s="25" t="s">
        <v>55</v>
      </c>
      <c r="E34" s="44">
        <v>6493</v>
      </c>
      <c r="F34" s="34">
        <v>40000</v>
      </c>
      <c r="G34" s="34">
        <v>40000</v>
      </c>
      <c r="H34" s="34">
        <v>40000</v>
      </c>
      <c r="I34" s="39"/>
      <c r="J34" s="39"/>
      <c r="K34" s="39"/>
      <c r="L34" s="38"/>
    </row>
    <row r="35" spans="2:12" ht="12">
      <c r="B35" s="23"/>
      <c r="C35" s="35"/>
      <c r="D35" s="25" t="s">
        <v>57</v>
      </c>
      <c r="E35" s="44"/>
      <c r="F35" s="34">
        <v>30000</v>
      </c>
      <c r="G35" s="34">
        <v>30000</v>
      </c>
      <c r="H35" s="34">
        <v>30000</v>
      </c>
      <c r="I35" s="39"/>
      <c r="J35" s="39"/>
      <c r="K35" s="39"/>
      <c r="L35" s="38"/>
    </row>
    <row r="36" spans="2:12" ht="12">
      <c r="B36" s="23"/>
      <c r="C36" s="35"/>
      <c r="D36" s="25" t="s">
        <v>59</v>
      </c>
      <c r="E36" s="44"/>
      <c r="F36" s="34">
        <v>20000</v>
      </c>
      <c r="G36" s="34">
        <v>20000</v>
      </c>
      <c r="H36" s="34">
        <v>20000</v>
      </c>
      <c r="I36" s="39"/>
      <c r="J36" s="39"/>
      <c r="K36" s="39"/>
      <c r="L36" s="38"/>
    </row>
    <row r="37" spans="2:12" ht="12">
      <c r="B37" s="23"/>
      <c r="C37" s="35"/>
      <c r="D37" s="25" t="s">
        <v>56</v>
      </c>
      <c r="E37" s="44"/>
      <c r="F37" s="34">
        <v>50000</v>
      </c>
      <c r="G37" s="34">
        <v>50000</v>
      </c>
      <c r="H37" s="34">
        <v>50000</v>
      </c>
      <c r="I37" s="39"/>
      <c r="J37" s="39"/>
      <c r="K37" s="39"/>
      <c r="L37" s="38"/>
    </row>
    <row r="38" spans="2:12" ht="12">
      <c r="B38" s="23"/>
      <c r="C38" s="35"/>
      <c r="D38" s="25" t="s">
        <v>58</v>
      </c>
      <c r="E38" s="44"/>
      <c r="F38" s="34">
        <v>20000</v>
      </c>
      <c r="G38" s="34">
        <v>20000</v>
      </c>
      <c r="H38" s="34">
        <v>20000</v>
      </c>
      <c r="I38" s="39">
        <v>15000</v>
      </c>
      <c r="J38" s="39"/>
      <c r="K38" s="39"/>
      <c r="L38" s="38"/>
    </row>
    <row r="39" spans="2:12" ht="12">
      <c r="B39" s="23"/>
      <c r="C39" s="35"/>
      <c r="D39" s="25" t="s">
        <v>88</v>
      </c>
      <c r="E39" s="44"/>
      <c r="F39" s="34">
        <v>132242.5</v>
      </c>
      <c r="G39" s="34">
        <v>132242.5</v>
      </c>
      <c r="H39" s="34">
        <v>132242.5</v>
      </c>
      <c r="I39" s="39">
        <v>900000</v>
      </c>
      <c r="J39" s="39">
        <v>0</v>
      </c>
      <c r="K39" s="39"/>
      <c r="L39" s="38"/>
    </row>
    <row r="40" spans="2:12" ht="12">
      <c r="B40" s="23"/>
      <c r="C40" s="35"/>
      <c r="D40" s="25" t="s">
        <v>68</v>
      </c>
      <c r="E40" s="44">
        <v>9100000</v>
      </c>
      <c r="F40" s="34"/>
      <c r="G40" s="34"/>
      <c r="H40" s="34"/>
      <c r="I40" s="39"/>
      <c r="J40" s="39"/>
      <c r="K40" s="39"/>
      <c r="L40" s="38"/>
    </row>
    <row r="41" spans="2:12" ht="12">
      <c r="B41" s="23"/>
      <c r="C41" s="35"/>
      <c r="D41" s="25" t="s">
        <v>69</v>
      </c>
      <c r="E41" s="44">
        <v>3731593</v>
      </c>
      <c r="F41" s="34"/>
      <c r="G41" s="34"/>
      <c r="H41" s="34"/>
      <c r="I41" s="39"/>
      <c r="J41" s="39"/>
      <c r="K41" s="39"/>
      <c r="L41" s="38"/>
    </row>
    <row r="42" spans="2:12" ht="12">
      <c r="B42" s="23"/>
      <c r="C42" s="35"/>
      <c r="D42" s="25" t="s">
        <v>70</v>
      </c>
      <c r="E42" s="44">
        <v>592967</v>
      </c>
      <c r="F42" s="34"/>
      <c r="G42" s="34"/>
      <c r="H42" s="34"/>
      <c r="I42" s="39"/>
      <c r="J42" s="39"/>
      <c r="K42" s="39"/>
      <c r="L42" s="38"/>
    </row>
    <row r="43" spans="2:12" ht="12">
      <c r="B43" s="23"/>
      <c r="C43" s="35"/>
      <c r="D43" s="25" t="s">
        <v>71</v>
      </c>
      <c r="E43" s="44">
        <v>1535447</v>
      </c>
      <c r="F43" s="34"/>
      <c r="G43" s="34"/>
      <c r="H43" s="34"/>
      <c r="I43" s="39"/>
      <c r="J43" s="39"/>
      <c r="K43" s="39"/>
      <c r="L43" s="38"/>
    </row>
    <row r="44" spans="2:12" ht="12">
      <c r="B44" s="23"/>
      <c r="C44" s="35"/>
      <c r="D44" s="25" t="s">
        <v>78</v>
      </c>
      <c r="E44" s="44"/>
      <c r="F44" s="34"/>
      <c r="G44" s="34">
        <v>2013000</v>
      </c>
      <c r="H44" s="34">
        <v>2013000</v>
      </c>
      <c r="I44" s="39"/>
      <c r="J44" s="39"/>
      <c r="K44" s="39"/>
      <c r="L44" s="38"/>
    </row>
    <row r="45" spans="2:12" ht="12">
      <c r="B45" s="23"/>
      <c r="C45" s="35"/>
      <c r="D45" s="25" t="s">
        <v>74</v>
      </c>
      <c r="E45" s="44"/>
      <c r="F45" s="34"/>
      <c r="G45" s="34">
        <v>1000000</v>
      </c>
      <c r="H45" s="34">
        <v>1000000</v>
      </c>
      <c r="I45" s="39"/>
      <c r="J45" s="39"/>
      <c r="K45" s="39"/>
      <c r="L45" s="38"/>
    </row>
    <row r="46" spans="2:12" ht="12">
      <c r="B46" s="23"/>
      <c r="C46" s="35"/>
      <c r="D46" s="25" t="s">
        <v>75</v>
      </c>
      <c r="E46" s="44"/>
      <c r="F46" s="34"/>
      <c r="G46" s="34">
        <v>120000</v>
      </c>
      <c r="H46" s="34">
        <v>120000</v>
      </c>
      <c r="I46" s="39"/>
      <c r="J46" s="39"/>
      <c r="K46" s="39"/>
      <c r="L46" s="38"/>
    </row>
    <row r="47" spans="2:12" ht="12">
      <c r="B47" s="23"/>
      <c r="C47" s="35"/>
      <c r="D47" s="25" t="s">
        <v>76</v>
      </c>
      <c r="E47" s="44"/>
      <c r="F47" s="34"/>
      <c r="G47" s="34">
        <v>120000</v>
      </c>
      <c r="H47" s="34">
        <v>120000</v>
      </c>
      <c r="I47" s="39"/>
      <c r="J47" s="39"/>
      <c r="K47" s="39"/>
      <c r="L47" s="38"/>
    </row>
    <row r="48" spans="2:12" ht="12">
      <c r="B48" s="23"/>
      <c r="C48" s="35"/>
      <c r="D48" s="23" t="s">
        <v>77</v>
      </c>
      <c r="E48" s="44"/>
      <c r="F48" s="34"/>
      <c r="G48" s="34">
        <v>60000</v>
      </c>
      <c r="H48" s="34">
        <v>60000</v>
      </c>
      <c r="I48" s="39"/>
      <c r="J48" s="39"/>
      <c r="K48" s="39"/>
      <c r="L48" s="38"/>
    </row>
    <row r="49" spans="2:12" ht="12">
      <c r="B49" s="23"/>
      <c r="C49" s="35"/>
      <c r="D49" s="23" t="s">
        <v>81</v>
      </c>
      <c r="E49" s="43"/>
      <c r="F49" s="34"/>
      <c r="G49" s="34"/>
      <c r="H49" s="34"/>
      <c r="I49" s="39">
        <v>491000</v>
      </c>
      <c r="J49" s="39">
        <v>0</v>
      </c>
      <c r="K49" s="39"/>
      <c r="L49" s="38"/>
    </row>
    <row r="50" spans="2:12" ht="12">
      <c r="B50" s="23"/>
      <c r="C50" s="23"/>
      <c r="D50" s="23" t="s">
        <v>97</v>
      </c>
      <c r="E50" s="42"/>
      <c r="F50" s="34"/>
      <c r="G50" s="33"/>
      <c r="H50" s="33"/>
      <c r="I50" s="39">
        <v>0</v>
      </c>
      <c r="J50" s="39">
        <v>1200000</v>
      </c>
      <c r="K50" s="39">
        <v>1100000</v>
      </c>
      <c r="L50" s="38"/>
    </row>
    <row r="51" spans="2:12" ht="12">
      <c r="B51" s="23"/>
      <c r="C51" s="23"/>
      <c r="D51" s="23" t="s">
        <v>93</v>
      </c>
      <c r="E51" s="42"/>
      <c r="F51" s="33"/>
      <c r="G51" s="33"/>
      <c r="H51" s="33"/>
      <c r="I51" s="33"/>
      <c r="J51" s="33"/>
      <c r="K51" s="33"/>
      <c r="L51" s="38"/>
    </row>
    <row r="52" spans="2:12" ht="12">
      <c r="B52" s="24"/>
      <c r="C52" s="46"/>
      <c r="D52" s="24" t="s">
        <v>82</v>
      </c>
      <c r="E52" s="44"/>
      <c r="F52" s="34"/>
      <c r="G52" s="48"/>
      <c r="H52" s="34"/>
      <c r="I52" s="39">
        <v>12000</v>
      </c>
      <c r="J52" s="39"/>
      <c r="K52" s="39"/>
      <c r="L52" s="38"/>
    </row>
    <row r="53" spans="2:12" ht="12">
      <c r="B53" s="23"/>
      <c r="C53" s="35"/>
      <c r="D53" s="23" t="s">
        <v>83</v>
      </c>
      <c r="E53" s="44"/>
      <c r="F53" s="34"/>
      <c r="G53" s="34"/>
      <c r="H53" s="34"/>
      <c r="I53" s="39">
        <v>7000</v>
      </c>
      <c r="J53" s="39"/>
      <c r="K53" s="39"/>
      <c r="L53" s="38"/>
    </row>
    <row r="54" spans="2:12" ht="12">
      <c r="B54" s="23"/>
      <c r="C54" s="35"/>
      <c r="D54" s="23" t="s">
        <v>84</v>
      </c>
      <c r="E54" s="44"/>
      <c r="F54" s="34"/>
      <c r="G54" s="34"/>
      <c r="H54" s="34"/>
      <c r="I54" s="39">
        <v>20000</v>
      </c>
      <c r="J54" s="39"/>
      <c r="K54" s="39"/>
      <c r="L54" s="38"/>
    </row>
    <row r="55" spans="2:12" ht="12">
      <c r="B55" s="23"/>
      <c r="C55" s="35"/>
      <c r="D55" s="23" t="s">
        <v>85</v>
      </c>
      <c r="E55" s="44"/>
      <c r="F55" s="34"/>
      <c r="G55" s="34"/>
      <c r="H55" s="34"/>
      <c r="I55" s="39">
        <v>65000</v>
      </c>
      <c r="J55" s="39"/>
      <c r="K55" s="39"/>
      <c r="L55" s="38"/>
    </row>
    <row r="56" spans="2:12" ht="12">
      <c r="B56" s="23"/>
      <c r="C56" s="35"/>
      <c r="D56" s="23" t="s">
        <v>86</v>
      </c>
      <c r="E56" s="44"/>
      <c r="F56" s="34"/>
      <c r="G56" s="34"/>
      <c r="H56" s="34"/>
      <c r="I56" s="39">
        <v>20000</v>
      </c>
      <c r="J56" s="39"/>
      <c r="K56" s="39"/>
      <c r="L56" s="38"/>
    </row>
    <row r="57" spans="2:12" ht="12">
      <c r="B57" s="23"/>
      <c r="C57" s="35"/>
      <c r="D57" s="23" t="s">
        <v>90</v>
      </c>
      <c r="E57" s="44"/>
      <c r="F57" s="34"/>
      <c r="G57" s="34"/>
      <c r="H57" s="34"/>
      <c r="I57" s="39"/>
      <c r="J57" s="39">
        <v>800000</v>
      </c>
      <c r="K57" s="39">
        <v>800000</v>
      </c>
      <c r="L57" s="38"/>
    </row>
    <row r="58" spans="2:12" ht="12">
      <c r="B58" s="23"/>
      <c r="C58" s="35"/>
      <c r="D58" s="23" t="s">
        <v>91</v>
      </c>
      <c r="E58" s="44"/>
      <c r="F58" s="34"/>
      <c r="G58" s="34"/>
      <c r="H58" s="34"/>
      <c r="I58" s="39">
        <v>200000</v>
      </c>
      <c r="J58" s="39"/>
      <c r="K58" s="39">
        <v>600000</v>
      </c>
      <c r="L58" s="38"/>
    </row>
    <row r="59" spans="2:12" ht="12">
      <c r="B59" s="23"/>
      <c r="C59" s="35"/>
      <c r="D59" s="23" t="s">
        <v>92</v>
      </c>
      <c r="E59" s="44"/>
      <c r="F59" s="34"/>
      <c r="G59" s="34"/>
      <c r="H59" s="34"/>
      <c r="I59" s="39">
        <v>300000</v>
      </c>
      <c r="J59" s="39">
        <v>3600000</v>
      </c>
      <c r="K59" s="39"/>
      <c r="L59" s="38"/>
    </row>
    <row r="60" spans="2:12" ht="12">
      <c r="B60" s="23"/>
      <c r="C60" s="35"/>
      <c r="D60" s="23" t="s">
        <v>95</v>
      </c>
      <c r="E60" s="44"/>
      <c r="F60" s="56"/>
      <c r="G60" s="56"/>
      <c r="H60" s="56"/>
      <c r="I60" s="57">
        <v>1775000</v>
      </c>
      <c r="J60" s="57"/>
      <c r="K60" s="57"/>
      <c r="L60" s="38"/>
    </row>
    <row r="61" spans="2:12" ht="12">
      <c r="B61" s="23"/>
      <c r="C61" s="35"/>
      <c r="D61" s="23" t="s">
        <v>96</v>
      </c>
      <c r="E61" s="44"/>
      <c r="F61" s="56"/>
      <c r="G61" s="56"/>
      <c r="H61" s="56"/>
      <c r="I61" s="57">
        <v>1258955.6</v>
      </c>
      <c r="J61" s="57"/>
      <c r="K61" s="57"/>
      <c r="L61" s="38"/>
    </row>
    <row r="62" spans="2:12" ht="12">
      <c r="B62" s="23"/>
      <c r="C62" s="35"/>
      <c r="D62" s="36"/>
      <c r="E62" s="40">
        <f aca="true" t="shared" si="0" ref="E62:K62">SUM(E14:E59)</f>
        <v>16634242</v>
      </c>
      <c r="F62" s="40">
        <f t="shared" si="0"/>
        <v>8995120</v>
      </c>
      <c r="G62" s="40">
        <f t="shared" si="0"/>
        <v>16284362.5</v>
      </c>
      <c r="H62" s="40">
        <f t="shared" si="0"/>
        <v>16284362.5</v>
      </c>
      <c r="I62" s="40">
        <f>SUM(I14:I61)</f>
        <v>11811955.6</v>
      </c>
      <c r="J62" s="40">
        <f t="shared" si="0"/>
        <v>12438238</v>
      </c>
      <c r="K62" s="40">
        <f t="shared" si="0"/>
        <v>11650000</v>
      </c>
      <c r="L62" s="37"/>
    </row>
    <row r="63" spans="2:11" ht="12">
      <c r="B63" s="23"/>
      <c r="C63" s="35"/>
      <c r="D63" s="36"/>
      <c r="E63" s="33"/>
      <c r="F63" s="23"/>
      <c r="G63" s="23"/>
      <c r="H63" s="34"/>
      <c r="I63" s="23"/>
      <c r="J63" s="23"/>
      <c r="K63" s="52"/>
    </row>
    <row r="64" spans="2:11" ht="12">
      <c r="B64" s="59" t="s">
        <v>38</v>
      </c>
      <c r="C64" s="60"/>
      <c r="D64" s="23"/>
      <c r="E64" s="23"/>
      <c r="F64" s="24"/>
      <c r="G64" s="24"/>
      <c r="H64" s="34"/>
      <c r="I64" s="23"/>
      <c r="J64" s="23"/>
      <c r="K64" s="52"/>
    </row>
    <row r="65" spans="2:11" ht="12">
      <c r="B65" s="23"/>
      <c r="C65" s="35"/>
      <c r="D65" s="23"/>
      <c r="E65" s="23"/>
      <c r="F65" s="23"/>
      <c r="G65" s="23"/>
      <c r="H65" s="34"/>
      <c r="I65" s="23"/>
      <c r="J65" s="23"/>
      <c r="K65" s="52"/>
    </row>
    <row r="66" spans="2:11" ht="12">
      <c r="B66" s="55" t="s">
        <v>39</v>
      </c>
      <c r="C66" s="29"/>
      <c r="D66" s="24"/>
      <c r="E66" s="33"/>
      <c r="F66" s="23"/>
      <c r="G66" s="33">
        <v>9302000</v>
      </c>
      <c r="H66" s="34"/>
      <c r="I66" s="33">
        <v>7889000</v>
      </c>
      <c r="J66" s="33">
        <v>9488000</v>
      </c>
      <c r="K66" s="53">
        <v>11550000</v>
      </c>
    </row>
    <row r="67" spans="2:11" ht="12">
      <c r="B67" s="29" t="s">
        <v>72</v>
      </c>
      <c r="C67" s="29"/>
      <c r="D67" s="23"/>
      <c r="E67" s="33"/>
      <c r="F67" s="23"/>
      <c r="G67" s="33">
        <v>3855243</v>
      </c>
      <c r="H67" s="34"/>
      <c r="I67" s="33">
        <f>800000+89000</f>
        <v>889000</v>
      </c>
      <c r="J67" s="33">
        <v>2950238</v>
      </c>
      <c r="K67" s="53">
        <v>100000</v>
      </c>
    </row>
    <row r="68" spans="2:11" ht="12">
      <c r="B68" s="29" t="s">
        <v>79</v>
      </c>
      <c r="C68" s="54"/>
      <c r="D68" s="23"/>
      <c r="E68" s="49"/>
      <c r="F68" s="23"/>
      <c r="G68" s="33">
        <v>2013000</v>
      </c>
      <c r="H68" s="34"/>
      <c r="I68" s="33">
        <v>0</v>
      </c>
      <c r="J68" s="33">
        <v>0</v>
      </c>
      <c r="K68" s="53">
        <v>0</v>
      </c>
    </row>
    <row r="69" spans="2:11" ht="12">
      <c r="B69" s="29" t="s">
        <v>80</v>
      </c>
      <c r="C69" s="29"/>
      <c r="D69" s="23"/>
      <c r="E69" s="23"/>
      <c r="F69" s="23"/>
      <c r="G69" s="33">
        <v>1114120</v>
      </c>
      <c r="H69" s="34"/>
      <c r="I69" s="33">
        <f>1775000+1258955.6</f>
        <v>3033955.6</v>
      </c>
      <c r="J69" s="33">
        <v>0</v>
      </c>
      <c r="K69" s="53">
        <v>0</v>
      </c>
    </row>
    <row r="70" spans="2:11" ht="12">
      <c r="B70" s="29" t="s">
        <v>94</v>
      </c>
      <c r="C70" s="29"/>
      <c r="D70" s="23"/>
      <c r="E70" s="23"/>
      <c r="F70" s="23"/>
      <c r="G70" s="33"/>
      <c r="H70" s="34"/>
      <c r="I70" s="48">
        <v>0</v>
      </c>
      <c r="J70" s="48"/>
      <c r="K70" s="41"/>
    </row>
    <row r="71" spans="2:11" ht="12.75" thickBot="1">
      <c r="B71" s="29"/>
      <c r="C71" s="50"/>
      <c r="D71" s="24"/>
      <c r="E71" s="24"/>
      <c r="F71" s="47"/>
      <c r="G71" s="51">
        <f>SUM(G66:G69)</f>
        <v>16284363</v>
      </c>
      <c r="H71" s="33"/>
      <c r="I71" s="49">
        <f>SUM(I66:I70)</f>
        <v>11811955.6</v>
      </c>
      <c r="J71" s="49">
        <f>SUM(J66:J70)</f>
        <v>12438238</v>
      </c>
      <c r="K71" s="45">
        <f>SUM(K66:K69)</f>
        <v>11650000</v>
      </c>
    </row>
    <row r="72" spans="2:3" ht="12">
      <c r="B72" s="3"/>
      <c r="C72" s="3"/>
    </row>
  </sheetData>
  <mergeCells count="6">
    <mergeCell ref="D3:K3"/>
    <mergeCell ref="D5:K5"/>
    <mergeCell ref="B64:C64"/>
    <mergeCell ref="F9:H9"/>
    <mergeCell ref="F8:H8"/>
    <mergeCell ref="I7:K7"/>
  </mergeCells>
  <printOptions/>
  <pageMargins left="0.27" right="0.28" top="0.52" bottom="0.43" header="0.5" footer="0.4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1">
      <selection activeCell="E41" sqref="E41"/>
    </sheetView>
  </sheetViews>
  <sheetFormatPr defaultColWidth="9.140625" defaultRowHeight="12.75"/>
  <cols>
    <col min="1" max="1" width="2.8515625" style="1" customWidth="1"/>
    <col min="2" max="2" width="39.140625" style="0" bestFit="1" customWidth="1"/>
    <col min="3" max="3" width="14.140625" style="0" bestFit="1" customWidth="1"/>
    <col min="4" max="4" width="12.8515625" style="0" bestFit="1" customWidth="1"/>
    <col min="5" max="6" width="10.140625" style="0" customWidth="1"/>
    <col min="7" max="7" width="10.57421875" style="0" customWidth="1"/>
    <col min="8" max="8" width="10.28125" style="0" customWidth="1"/>
    <col min="9" max="9" width="11.421875" style="0" customWidth="1"/>
  </cols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58" t="s">
        <v>0</v>
      </c>
      <c r="C3" s="58"/>
      <c r="D3" s="58"/>
      <c r="E3" s="58"/>
      <c r="F3" s="58"/>
      <c r="G3" s="58"/>
      <c r="H3" s="58"/>
      <c r="I3" s="58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58" t="s">
        <v>1</v>
      </c>
      <c r="C5" s="58"/>
      <c r="D5" s="58"/>
      <c r="E5" s="58"/>
      <c r="F5" s="58"/>
      <c r="G5" s="58"/>
      <c r="H5" s="58"/>
      <c r="I5" s="58"/>
      <c r="J5" s="3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3.5" thickBot="1">
      <c r="A7" s="6"/>
      <c r="B7" s="4"/>
      <c r="C7" s="22"/>
      <c r="D7" s="19"/>
      <c r="E7" s="20"/>
      <c r="F7" s="21"/>
      <c r="G7" s="64" t="s">
        <v>15</v>
      </c>
      <c r="H7" s="65"/>
      <c r="I7" s="66"/>
      <c r="J7" s="6"/>
    </row>
    <row r="8" spans="1:10" ht="12.75">
      <c r="A8" s="6"/>
      <c r="B8" s="7"/>
      <c r="C8" s="8" t="s">
        <v>3</v>
      </c>
      <c r="D8" s="61" t="s">
        <v>12</v>
      </c>
      <c r="E8" s="62"/>
      <c r="F8" s="63"/>
      <c r="G8" s="5" t="s">
        <v>9</v>
      </c>
      <c r="H8" s="5" t="s">
        <v>9</v>
      </c>
      <c r="I8" s="5" t="s">
        <v>9</v>
      </c>
      <c r="J8" s="6"/>
    </row>
    <row r="9" spans="1:10" ht="12.75">
      <c r="A9" s="6"/>
      <c r="B9" s="7"/>
      <c r="C9" s="8" t="s">
        <v>4</v>
      </c>
      <c r="D9" s="61" t="s">
        <v>13</v>
      </c>
      <c r="E9" s="62"/>
      <c r="F9" s="63"/>
      <c r="G9" s="8" t="s">
        <v>17</v>
      </c>
      <c r="H9" s="8" t="s">
        <v>18</v>
      </c>
      <c r="I9" s="8" t="s">
        <v>18</v>
      </c>
      <c r="J9" s="6"/>
    </row>
    <row r="10" spans="1:10" ht="13.5" thickBot="1">
      <c r="A10" s="6"/>
      <c r="B10" s="8" t="s">
        <v>25</v>
      </c>
      <c r="C10" s="10"/>
      <c r="D10" s="11"/>
      <c r="E10" s="12"/>
      <c r="F10" s="13"/>
      <c r="G10" s="10" t="s">
        <v>16</v>
      </c>
      <c r="H10" s="10" t="s">
        <v>19</v>
      </c>
      <c r="I10" s="10" t="s">
        <v>20</v>
      </c>
      <c r="J10" s="6"/>
    </row>
    <row r="11" spans="1:10" ht="12.75">
      <c r="A11" s="6"/>
      <c r="B11" s="7"/>
      <c r="C11" s="5" t="s">
        <v>5</v>
      </c>
      <c r="D11" s="5" t="s">
        <v>8</v>
      </c>
      <c r="E11" s="5" t="s">
        <v>10</v>
      </c>
      <c r="F11" s="5" t="s">
        <v>11</v>
      </c>
      <c r="G11" s="5" t="s">
        <v>9</v>
      </c>
      <c r="H11" s="5" t="s">
        <v>9</v>
      </c>
      <c r="I11" s="5" t="s">
        <v>9</v>
      </c>
      <c r="J11" s="6"/>
    </row>
    <row r="12" spans="1:10" ht="12.75">
      <c r="A12" s="6"/>
      <c r="B12" s="14"/>
      <c r="C12" s="8" t="s">
        <v>6</v>
      </c>
      <c r="D12" s="8" t="s">
        <v>9</v>
      </c>
      <c r="E12" s="8" t="s">
        <v>9</v>
      </c>
      <c r="F12" s="8" t="s">
        <v>14</v>
      </c>
      <c r="G12" s="15"/>
      <c r="H12" s="15"/>
      <c r="I12" s="15"/>
      <c r="J12" s="16"/>
    </row>
    <row r="13" spans="1:10" ht="13.5" thickBot="1">
      <c r="A13" s="6"/>
      <c r="B13" s="17"/>
      <c r="C13" s="10" t="s">
        <v>7</v>
      </c>
      <c r="D13" s="10" t="s">
        <v>7</v>
      </c>
      <c r="E13" s="10" t="s">
        <v>7</v>
      </c>
      <c r="F13" s="10" t="s">
        <v>7</v>
      </c>
      <c r="G13" s="10" t="s">
        <v>7</v>
      </c>
      <c r="H13" s="10" t="s">
        <v>7</v>
      </c>
      <c r="I13" s="10" t="s">
        <v>7</v>
      </c>
      <c r="J13" s="6"/>
    </row>
    <row r="14" spans="1:10" ht="12.75">
      <c r="A14" s="6"/>
      <c r="B14" s="24"/>
      <c r="C14" s="24"/>
      <c r="D14" s="24"/>
      <c r="E14" s="24"/>
      <c r="F14" s="24"/>
      <c r="G14" s="24"/>
      <c r="H14" s="24"/>
      <c r="I14" s="24"/>
      <c r="J14" s="16"/>
    </row>
    <row r="15" spans="1:10" ht="12.75">
      <c r="A15" s="3">
        <v>1</v>
      </c>
      <c r="B15" s="29" t="s">
        <v>26</v>
      </c>
      <c r="C15" s="23"/>
      <c r="D15" s="23"/>
      <c r="E15" s="23"/>
      <c r="F15" s="23"/>
      <c r="G15" s="23"/>
      <c r="H15" s="23"/>
      <c r="I15" s="23"/>
      <c r="J15" s="18"/>
    </row>
    <row r="16" spans="1:10" ht="12.75">
      <c r="A16" s="3"/>
      <c r="B16" s="23" t="s">
        <v>27</v>
      </c>
      <c r="C16" s="23"/>
      <c r="D16" s="23"/>
      <c r="E16" s="23"/>
      <c r="F16" s="23"/>
      <c r="G16" s="23"/>
      <c r="H16" s="23"/>
      <c r="I16" s="23"/>
      <c r="J16" s="18"/>
    </row>
    <row r="17" spans="1:10" ht="13.5" thickBot="1">
      <c r="A17" s="3"/>
      <c r="B17" s="25" t="s">
        <v>28</v>
      </c>
      <c r="C17" s="25"/>
      <c r="D17" s="25"/>
      <c r="E17" s="25"/>
      <c r="F17" s="25"/>
      <c r="G17" s="25"/>
      <c r="H17" s="25"/>
      <c r="I17" s="25"/>
      <c r="J17" s="18"/>
    </row>
    <row r="18" spans="1:10" s="1" customFormat="1" ht="13.5" thickBot="1">
      <c r="A18" s="3"/>
      <c r="B18" s="30" t="s">
        <v>33</v>
      </c>
      <c r="C18" s="31"/>
      <c r="D18" s="31"/>
      <c r="E18" s="31"/>
      <c r="F18" s="31"/>
      <c r="G18" s="31"/>
      <c r="H18" s="31"/>
      <c r="I18" s="32"/>
      <c r="J18" s="3"/>
    </row>
    <row r="19" spans="1:10" ht="12.75">
      <c r="A19" s="3"/>
      <c r="B19" s="24"/>
      <c r="C19" s="24"/>
      <c r="D19" s="24"/>
      <c r="E19" s="24"/>
      <c r="F19" s="24"/>
      <c r="G19" s="24"/>
      <c r="H19" s="24"/>
      <c r="I19" s="24"/>
      <c r="J19" s="18"/>
    </row>
    <row r="20" spans="1:10" ht="12.75">
      <c r="A20" s="3">
        <v>2</v>
      </c>
      <c r="B20" s="29" t="s">
        <v>29</v>
      </c>
      <c r="C20" s="23"/>
      <c r="D20" s="23"/>
      <c r="E20" s="23"/>
      <c r="F20" s="23"/>
      <c r="G20" s="23"/>
      <c r="H20" s="23"/>
      <c r="I20" s="23"/>
      <c r="J20" s="18"/>
    </row>
    <row r="21" spans="1:10" ht="12.75">
      <c r="A21" s="3"/>
      <c r="B21" s="23" t="s">
        <v>27</v>
      </c>
      <c r="C21" s="23"/>
      <c r="D21" s="23"/>
      <c r="E21" s="23"/>
      <c r="F21" s="23"/>
      <c r="G21" s="23"/>
      <c r="H21" s="23"/>
      <c r="I21" s="23"/>
      <c r="J21" s="18"/>
    </row>
    <row r="22" spans="1:10" ht="13.5" thickBot="1">
      <c r="A22" s="3"/>
      <c r="B22" s="25" t="s">
        <v>28</v>
      </c>
      <c r="C22" s="25"/>
      <c r="D22" s="25"/>
      <c r="E22" s="25"/>
      <c r="F22" s="25"/>
      <c r="G22" s="25"/>
      <c r="H22" s="25"/>
      <c r="I22" s="25"/>
      <c r="J22" s="18"/>
    </row>
    <row r="23" spans="1:10" s="1" customFormat="1" ht="13.5" thickBot="1">
      <c r="A23" s="3"/>
      <c r="B23" s="30" t="s">
        <v>34</v>
      </c>
      <c r="C23" s="31"/>
      <c r="D23" s="31"/>
      <c r="E23" s="31"/>
      <c r="F23" s="31"/>
      <c r="G23" s="31"/>
      <c r="H23" s="31"/>
      <c r="I23" s="32"/>
      <c r="J23" s="3"/>
    </row>
    <row r="24" spans="1:10" ht="12.75">
      <c r="A24" s="3"/>
      <c r="B24" s="24"/>
      <c r="C24" s="24"/>
      <c r="D24" s="24"/>
      <c r="E24" s="24"/>
      <c r="F24" s="24"/>
      <c r="G24" s="24"/>
      <c r="H24" s="24"/>
      <c r="I24" s="24"/>
      <c r="J24" s="18"/>
    </row>
    <row r="25" spans="1:10" s="2" customFormat="1" ht="12.75">
      <c r="A25" s="3">
        <v>3</v>
      </c>
      <c r="B25" s="29" t="s">
        <v>31</v>
      </c>
      <c r="C25" s="23"/>
      <c r="D25" s="23"/>
      <c r="E25" s="23"/>
      <c r="F25" s="23"/>
      <c r="G25" s="23"/>
      <c r="H25" s="23"/>
      <c r="I25" s="23"/>
      <c r="J25" s="18"/>
    </row>
    <row r="26" spans="1:10" ht="12.75">
      <c r="A26" s="3"/>
      <c r="B26" s="23" t="s">
        <v>32</v>
      </c>
      <c r="C26" s="23"/>
      <c r="D26" s="23"/>
      <c r="E26" s="23"/>
      <c r="F26" s="23"/>
      <c r="G26" s="23"/>
      <c r="H26" s="23"/>
      <c r="I26" s="23"/>
      <c r="J26" s="18"/>
    </row>
    <row r="27" spans="1:10" ht="13.5" thickBot="1">
      <c r="A27" s="3"/>
      <c r="B27" s="25" t="s">
        <v>28</v>
      </c>
      <c r="C27" s="25"/>
      <c r="D27" s="25"/>
      <c r="E27" s="25"/>
      <c r="F27" s="25"/>
      <c r="G27" s="25"/>
      <c r="H27" s="25"/>
      <c r="I27" s="25"/>
      <c r="J27" s="18"/>
    </row>
    <row r="28" spans="1:10" s="1" customFormat="1" ht="13.5" thickBot="1">
      <c r="A28" s="3"/>
      <c r="B28" s="30" t="s">
        <v>35</v>
      </c>
      <c r="C28" s="31"/>
      <c r="D28" s="31"/>
      <c r="E28" s="31"/>
      <c r="F28" s="31"/>
      <c r="G28" s="31"/>
      <c r="H28" s="31"/>
      <c r="I28" s="32"/>
      <c r="J28" s="3"/>
    </row>
    <row r="29" spans="1:10" ht="12.75">
      <c r="A29" s="3"/>
      <c r="B29" s="24"/>
      <c r="C29" s="24"/>
      <c r="D29" s="24"/>
      <c r="E29" s="24"/>
      <c r="F29" s="24"/>
      <c r="G29" s="24"/>
      <c r="H29" s="24"/>
      <c r="I29" s="24"/>
      <c r="J29" s="18"/>
    </row>
    <row r="30" spans="1:10" ht="12.75">
      <c r="A30" s="3"/>
      <c r="B30" s="29" t="s">
        <v>40</v>
      </c>
      <c r="C30" s="23"/>
      <c r="D30" s="23"/>
      <c r="E30" s="23"/>
      <c r="F30" s="23"/>
      <c r="G30" s="23"/>
      <c r="H30" s="23"/>
      <c r="I30" s="23"/>
      <c r="J30" s="18"/>
    </row>
    <row r="31" spans="1:10" ht="12.75">
      <c r="A31" s="3"/>
      <c r="B31" s="23"/>
      <c r="C31" s="23"/>
      <c r="D31" s="23"/>
      <c r="E31" s="23"/>
      <c r="F31" s="23"/>
      <c r="G31" s="23"/>
      <c r="H31" s="23"/>
      <c r="I31" s="23"/>
      <c r="J31" s="18"/>
    </row>
    <row r="32" spans="1:10" ht="12.75">
      <c r="A32" s="3">
        <v>4</v>
      </c>
      <c r="B32" s="29" t="s">
        <v>41</v>
      </c>
      <c r="C32" s="23"/>
      <c r="D32" s="23"/>
      <c r="E32" s="23"/>
      <c r="F32" s="23"/>
      <c r="G32" s="23"/>
      <c r="H32" s="23"/>
      <c r="I32" s="23"/>
      <c r="J32" s="18"/>
    </row>
    <row r="33" spans="1:10" ht="12.75">
      <c r="A33" s="3"/>
      <c r="B33" s="23"/>
      <c r="C33" s="23"/>
      <c r="D33" s="23"/>
      <c r="E33" s="23"/>
      <c r="F33" s="23"/>
      <c r="G33" s="23"/>
      <c r="H33" s="23"/>
      <c r="I33" s="23"/>
      <c r="J33" s="18"/>
    </row>
    <row r="34" spans="1:10" ht="12.75">
      <c r="A34" s="3">
        <v>5</v>
      </c>
      <c r="B34" s="29" t="s">
        <v>42</v>
      </c>
      <c r="C34" s="23"/>
      <c r="D34" s="23"/>
      <c r="E34" s="23"/>
      <c r="F34" s="23"/>
      <c r="G34" s="23"/>
      <c r="H34" s="23"/>
      <c r="I34" s="23"/>
      <c r="J34" s="18"/>
    </row>
    <row r="35" spans="1:10" ht="12.75">
      <c r="A35" s="3"/>
      <c r="B35" s="23"/>
      <c r="C35" s="23"/>
      <c r="D35" s="23"/>
      <c r="E35" s="23"/>
      <c r="F35" s="23"/>
      <c r="G35" s="23"/>
      <c r="H35" s="23"/>
      <c r="I35" s="23"/>
      <c r="J35" s="18"/>
    </row>
    <row r="36" spans="1:10" ht="12.75">
      <c r="A36" s="3">
        <v>6</v>
      </c>
      <c r="B36" s="29" t="s">
        <v>43</v>
      </c>
      <c r="C36" s="23"/>
      <c r="D36" s="23"/>
      <c r="E36" s="23"/>
      <c r="F36" s="23"/>
      <c r="G36" s="23"/>
      <c r="H36" s="23"/>
      <c r="I36" s="23"/>
      <c r="J36" s="18"/>
    </row>
    <row r="37" spans="1:10" ht="13.5" thickBot="1">
      <c r="A37" s="3"/>
      <c r="B37" s="25"/>
      <c r="C37" s="25"/>
      <c r="D37" s="25"/>
      <c r="E37" s="25"/>
      <c r="F37" s="25"/>
      <c r="G37" s="25"/>
      <c r="H37" s="25"/>
      <c r="I37" s="25"/>
      <c r="J37" s="18"/>
    </row>
    <row r="38" spans="1:10" ht="13.5" thickBot="1">
      <c r="A38" s="3"/>
      <c r="B38" s="28" t="s">
        <v>30</v>
      </c>
      <c r="C38" s="26"/>
      <c r="D38" s="26"/>
      <c r="E38" s="26"/>
      <c r="F38" s="26"/>
      <c r="G38" s="26"/>
      <c r="H38" s="26"/>
      <c r="I38" s="27"/>
      <c r="J38" s="18"/>
    </row>
    <row r="39" spans="1:10" ht="12.75">
      <c r="A39" s="3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2.75">
      <c r="A40" s="3"/>
      <c r="B40" s="18"/>
      <c r="C40" s="18"/>
      <c r="D40" s="18"/>
      <c r="E40" s="18"/>
      <c r="F40" s="18"/>
      <c r="G40" s="18"/>
      <c r="H40" s="18"/>
      <c r="I40" s="18"/>
      <c r="J40" s="18"/>
    </row>
  </sheetData>
  <mergeCells count="5">
    <mergeCell ref="D9:F9"/>
    <mergeCell ref="B3:I3"/>
    <mergeCell ref="B5:I5"/>
    <mergeCell ref="G7:I7"/>
    <mergeCell ref="D8:F8"/>
  </mergeCells>
  <printOptions/>
  <pageMargins left="0.75" right="0.75" top="0.44" bottom="0.4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Combrinck</dc:creator>
  <cp:keywords/>
  <dc:description/>
  <cp:lastModifiedBy>Hendri</cp:lastModifiedBy>
  <cp:lastPrinted>2010-05-27T07:15:04Z</cp:lastPrinted>
  <dcterms:created xsi:type="dcterms:W3CDTF">2007-01-24T07:12:54Z</dcterms:created>
  <dcterms:modified xsi:type="dcterms:W3CDTF">2010-09-07T15:18:07Z</dcterms:modified>
  <cp:category/>
  <cp:version/>
  <cp:contentType/>
  <cp:contentStatus/>
</cp:coreProperties>
</file>